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<sst xmlns="http://schemas.openxmlformats.org/spreadsheetml/2006/main" count="46">
  <si>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河北省廊坊地区销售电价表</t>
  </si>
  <si>
    <t>单位： 元/千瓦时，元/千瓦/月，元/千伏安/月</t>
  </si>
  <si>
    <t>用　电　分　类</t>
  </si>
  <si>
    <t>电压等级</t>
  </si>
  <si>
    <t>电　度　电　价</t>
  </si>
  <si>
    <t>其中</t>
  </si>
  <si>
    <t>基本电价</t>
  </si>
  <si>
    <t>目录电度电价</t>
  </si>
  <si>
    <t>基金及附加</t>
  </si>
  <si>
    <t>平段</t>
  </si>
  <si>
    <t>尖峰</t>
  </si>
  <si>
    <t>高峰</t>
  </si>
  <si>
    <t>低谷</t>
  </si>
  <si>
    <t>双蓄</t>
  </si>
  <si>
    <t>国家重大水利工程建基金</t>
  </si>
  <si>
    <t>水库移民后期扶持资金</t>
  </si>
  <si>
    <t>可再生能源电价附加</t>
  </si>
  <si>
    <t>最大
需量</t>
  </si>
  <si>
    <t>变压
器容
量</t>
  </si>
  <si>
    <t>一、居民生活用电</t>
  </si>
  <si>
    <t>一户一表
阶梯电价
（一档）和电采暖用电</t>
  </si>
  <si>
    <t>城镇不满1千伏</t>
  </si>
  <si>
    <t>农村不满1千伏</t>
  </si>
  <si>
    <t>1千伏及以上</t>
  </si>
  <si>
    <t>　</t>
  </si>
  <si>
    <t>合表及非居类居民用电</t>
  </si>
  <si>
    <t>峰谷居民生活用电（自愿选择执行）</t>
  </si>
  <si>
    <t>非居类居民用电和多人口用电</t>
  </si>
  <si>
    <t>二、工商业及其它用电</t>
  </si>
  <si>
    <t>单一制</t>
  </si>
  <si>
    <t>不满1千伏</t>
  </si>
  <si>
    <t>1－10千伏</t>
  </si>
  <si>
    <t>35千伏及以上</t>
  </si>
  <si>
    <t>两部制</t>
  </si>
  <si>
    <t>35千伏-110千伏以下</t>
  </si>
  <si>
    <t>110千伏-220千伏以下</t>
  </si>
  <si>
    <t>220千伏及以上</t>
  </si>
  <si>
    <t>三、农业生产用电</t>
  </si>
  <si>
    <t>农村综合台区下到户电价</t>
  </si>
  <si>
    <t xml:space="preserve"> 说明：1、以上电价标准根据《河北省物价局关于进一步降低单一制工商业电价等有关事项的通知》（冀价管〔2018〕115号）自2018年9月1日起执行；
          根据《河北省物价局关于印发&lt;河北省居民生活用电试行阶梯电价实施方案&gt;的通知》（冀价管〔2012〕48号）自2012年7月1日起执行居民阶梯电
          价；根据河北省物价局2015年9月29日发《关于居民用电实行峰谷分时电价政策的通知》（冀价管〔2015〕185号）客户自行选择执行居民峰谷电
          价；根据《河北省发展和改革委员会关于清洁供暖有关价格政策的通知》，自2017年11月1日起电采暖用电执行居民一档电价标准。</t>
  </si>
  <si>
    <t xml:space="preserve">       2、居民阶梯电价：一档：月用电量在180千瓦时及以内；二档：月用电量在181-280千瓦时，每千瓦时提高0.05元；三档：月用电量在281千瓦时及以上，
          每千瓦时提高0.30元。居民阶梯电价暂以年用电量为计费周期。</t>
  </si>
  <si>
    <t xml:space="preserve">       3、居民生活用电峰谷分时：峰：8：00-22：00；谷：22：00-次日8：00。</t>
  </si>
  <si>
    <t xml:space="preserve">       4、居民电采暖用电峰谷分时：11月1日到次年3月31日供暖期：峰：8：00-20：00；谷：20：00-次日8：00；其他月份：峰：8：00-22：00；谷：22：00- 
          次日8：00</t>
  </si>
  <si>
    <t xml:space="preserve">       5、工商业及其它用电峰谷分时：峰：10：00-12：00，13：00-19：00；平：6：00-10：00，12：00-13：00，19：00-22：00；谷：22：00-次日6：00。</t>
  </si>
  <si>
    <t xml:space="preserve">          原大工业用户和受电变压器容量在100千伏安及以上的非普用户实行尖峰电价，尖峰时段执行时间为每年6、7、8三个日历月的10：00-12：00，
          17：00-18：00。</t>
  </si>
  <si>
    <t xml:space="preserve">       6、本次电价调整自2018年9月1日起执行。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</si>
</sst>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  <numFmt numFmtId="177" formatCode="0.0000_);[Red]\(0.0000\)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28"/>
      <name val="宋体"/>
      <charset val="134"/>
    </font>
    <font>
      <sz val="10"/>
      <name val="黑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2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7" borderId="2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6" borderId="25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4" borderId="27" applyNumberFormat="0" applyAlignment="0" applyProtection="0">
      <alignment vertical="center"/>
    </xf>
    <xf numFmtId="0" fontId="14" fillId="4" borderId="24" applyNumberFormat="0" applyAlignment="0" applyProtection="0">
      <alignment vertical="center"/>
    </xf>
    <xf numFmtId="0" fontId="27" fillId="21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4" applyFont="1" applyFill="1" applyBorder="1" applyAlignment="1">
      <alignment horizontal="right" wrapTex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2" xfId="44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44" applyFont="1" applyFill="1" applyBorder="1" applyAlignment="1">
      <alignment horizontal="center" vertical="center" wrapText="1"/>
    </xf>
    <xf numFmtId="0" fontId="5" fillId="0" borderId="4" xfId="44" applyFont="1" applyFill="1" applyBorder="1" applyAlignment="1">
      <alignment horizontal="center" vertical="center" wrapText="1"/>
    </xf>
    <xf numFmtId="0" fontId="5" fillId="0" borderId="5" xfId="44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44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9" xfId="44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177" fontId="5" fillId="0" borderId="3" xfId="44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77" fontId="5" fillId="0" borderId="6" xfId="44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5" fillId="0" borderId="16" xfId="44" applyFont="1" applyFill="1" applyBorder="1" applyAlignment="1">
      <alignment horizontal="center" vertical="center" wrapText="1"/>
    </xf>
    <xf numFmtId="0" fontId="5" fillId="0" borderId="17" xfId="44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vertical="center" wrapText="1"/>
    </xf>
    <xf numFmtId="0" fontId="5" fillId="0" borderId="13" xfId="44" applyFont="1" applyFill="1" applyBorder="1" applyAlignment="1">
      <alignment horizontal="center" vertical="center" wrapText="1"/>
    </xf>
    <xf numFmtId="0" fontId="5" fillId="0" borderId="14" xfId="44" applyFont="1" applyFill="1" applyBorder="1" applyAlignment="1">
      <alignment horizontal="center" vertical="center" wrapText="1"/>
    </xf>
    <xf numFmtId="0" fontId="5" fillId="0" borderId="15" xfId="44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77" fontId="5" fillId="0" borderId="9" xfId="44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9" xfId="44" applyFont="1" applyFill="1" applyBorder="1" applyAlignment="1">
      <alignment horizontal="center" vertical="center" wrapText="1"/>
    </xf>
    <xf numFmtId="0" fontId="5" fillId="0" borderId="20" xfId="44" applyFont="1" applyFill="1" applyBorder="1" applyAlignment="1">
      <alignment horizontal="center" vertical="center" wrapText="1"/>
    </xf>
    <xf numFmtId="0" fontId="5" fillId="0" borderId="21" xfId="44" applyFont="1" applyFill="1" applyBorder="1" applyAlignment="1">
      <alignment horizontal="center" vertical="center" wrapText="1"/>
    </xf>
  </cellXfs>
  <cellStyles count="51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冀南电价表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5"/>
  <sheetViews>
    <sheetView tabSelected="1" workbookViewId="0">
      <selection activeCell="E19" sqref="E19"/>
    </sheetView>
  </sheetViews>
  <sheetFormatPr defaultColWidth="9" defaultRowHeight="12"/>
  <cols>
    <col min="1" max="1" width="7.88333333333333" style="3" customWidth="1"/>
    <col min="2" max="2" width="3.33333333333333" style="3" customWidth="1"/>
    <col min="3" max="3" width="8.21666666666667" style="3" customWidth="1"/>
    <col min="4" max="4" width="12.4416666666667" style="3" customWidth="1"/>
    <col min="5" max="13" width="8.55833333333333" style="3" customWidth="1"/>
    <col min="14" max="14" width="9.33333333333333" style="3" customWidth="1"/>
    <col min="15" max="16" width="8.55833333333333" style="3" customWidth="1"/>
    <col min="17" max="17" width="8" style="3" customWidth="1"/>
    <col min="18" max="19" width="7.775" style="3" customWidth="1"/>
    <col min="20" max="16384" width="9" style="3"/>
  </cols>
  <sheetData>
    <row r="1" ht="72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5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14.25" customHeight="1" spans="1:19">
      <c r="A3" s="6" t="s">
        <v>2</v>
      </c>
      <c r="B3" s="7"/>
      <c r="C3" s="8"/>
      <c r="D3" s="9" t="s">
        <v>3</v>
      </c>
      <c r="E3" s="9" t="s">
        <v>4</v>
      </c>
      <c r="F3" s="9"/>
      <c r="G3" s="9"/>
      <c r="H3" s="9"/>
      <c r="I3" s="9"/>
      <c r="J3" s="9" t="s">
        <v>5</v>
      </c>
      <c r="K3" s="9"/>
      <c r="L3" s="9"/>
      <c r="M3" s="9"/>
      <c r="N3" s="9"/>
      <c r="O3" s="9"/>
      <c r="P3" s="9"/>
      <c r="Q3" s="9"/>
      <c r="R3" s="9" t="s">
        <v>6</v>
      </c>
      <c r="S3" s="49"/>
    </row>
    <row r="4" s="1" customFormat="1" ht="14.25" customHeight="1" spans="1:19">
      <c r="A4" s="10"/>
      <c r="B4" s="11"/>
      <c r="C4" s="12"/>
      <c r="D4" s="13"/>
      <c r="E4" s="13"/>
      <c r="F4" s="13"/>
      <c r="G4" s="13"/>
      <c r="H4" s="13"/>
      <c r="I4" s="13"/>
      <c r="J4" s="13" t="s">
        <v>7</v>
      </c>
      <c r="K4" s="13"/>
      <c r="L4" s="13"/>
      <c r="M4" s="13"/>
      <c r="N4" s="13"/>
      <c r="O4" s="13" t="s">
        <v>8</v>
      </c>
      <c r="P4" s="13"/>
      <c r="Q4" s="13"/>
      <c r="R4" s="13"/>
      <c r="S4" s="50"/>
    </row>
    <row r="5" s="1" customFormat="1" ht="36.75" spans="1:19">
      <c r="A5" s="14"/>
      <c r="B5" s="15"/>
      <c r="C5" s="16"/>
      <c r="D5" s="16"/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  <c r="S5" s="51" t="s">
        <v>18</v>
      </c>
    </row>
    <row r="6" s="1" customFormat="1" ht="30" customHeight="1" spans="1:19">
      <c r="A6" s="6" t="s">
        <v>19</v>
      </c>
      <c r="B6" s="18" t="s">
        <v>20</v>
      </c>
      <c r="C6" s="19"/>
      <c r="D6" s="9" t="s">
        <v>21</v>
      </c>
      <c r="E6" s="20">
        <v>0.505</v>
      </c>
      <c r="F6" s="20"/>
      <c r="G6" s="20"/>
      <c r="H6" s="20"/>
      <c r="I6" s="20"/>
      <c r="J6" s="43">
        <f>E6-O6-P6-Q6</f>
        <v>0.497</v>
      </c>
      <c r="K6" s="44"/>
      <c r="L6" s="44"/>
      <c r="M6" s="44"/>
      <c r="N6" s="44"/>
      <c r="O6" s="45">
        <v>0.0039</v>
      </c>
      <c r="P6" s="45">
        <v>0.0031</v>
      </c>
      <c r="Q6" s="45">
        <v>0.001</v>
      </c>
      <c r="R6" s="9"/>
      <c r="S6" s="49"/>
    </row>
    <row r="7" s="1" customFormat="1" ht="30" customHeight="1" spans="1:19">
      <c r="A7" s="10"/>
      <c r="B7" s="21"/>
      <c r="C7" s="22"/>
      <c r="D7" s="13" t="s">
        <v>22</v>
      </c>
      <c r="E7" s="23">
        <v>0.52</v>
      </c>
      <c r="F7" s="23"/>
      <c r="G7" s="23"/>
      <c r="H7" s="23"/>
      <c r="I7" s="23"/>
      <c r="J7" s="28">
        <f t="shared" ref="J7:J11" si="0">E7-O7-P7-Q7</f>
        <v>0.512</v>
      </c>
      <c r="K7" s="28"/>
      <c r="L7" s="28"/>
      <c r="M7" s="28"/>
      <c r="N7" s="28"/>
      <c r="O7" s="46">
        <v>0.0039</v>
      </c>
      <c r="P7" s="46">
        <v>0.0031</v>
      </c>
      <c r="Q7" s="46">
        <v>0.001</v>
      </c>
      <c r="R7" s="13"/>
      <c r="S7" s="50"/>
    </row>
    <row r="8" s="1" customFormat="1" ht="30" customHeight="1" spans="1:19">
      <c r="A8" s="10"/>
      <c r="B8" s="24"/>
      <c r="C8" s="25"/>
      <c r="D8" s="13" t="s">
        <v>23</v>
      </c>
      <c r="E8" s="23">
        <v>0.455</v>
      </c>
      <c r="F8" s="23" t="s">
        <v>24</v>
      </c>
      <c r="G8" s="23" t="s">
        <v>24</v>
      </c>
      <c r="H8" s="23" t="s">
        <v>24</v>
      </c>
      <c r="I8" s="23" t="s">
        <v>24</v>
      </c>
      <c r="J8" s="28">
        <f t="shared" si="0"/>
        <v>0.447</v>
      </c>
      <c r="K8" s="28"/>
      <c r="L8" s="28"/>
      <c r="M8" s="28"/>
      <c r="N8" s="28"/>
      <c r="O8" s="46">
        <v>0.0039</v>
      </c>
      <c r="P8" s="46">
        <v>0.0031</v>
      </c>
      <c r="Q8" s="46">
        <v>0.001</v>
      </c>
      <c r="R8" s="13"/>
      <c r="S8" s="50"/>
    </row>
    <row r="9" s="1" customFormat="1" ht="30" customHeight="1" spans="1:19">
      <c r="A9" s="10"/>
      <c r="B9" s="26" t="s">
        <v>25</v>
      </c>
      <c r="C9" s="27"/>
      <c r="D9" s="13" t="s">
        <v>21</v>
      </c>
      <c r="E9" s="23">
        <v>0.5212</v>
      </c>
      <c r="F9" s="23"/>
      <c r="G9" s="23"/>
      <c r="H9" s="23"/>
      <c r="I9" s="23"/>
      <c r="J9" s="28">
        <f t="shared" si="0"/>
        <v>0.5132</v>
      </c>
      <c r="K9" s="28"/>
      <c r="L9" s="28"/>
      <c r="M9" s="28"/>
      <c r="N9" s="28"/>
      <c r="O9" s="46">
        <v>0.0039</v>
      </c>
      <c r="P9" s="46">
        <v>0.0031</v>
      </c>
      <c r="Q9" s="46">
        <v>0.001</v>
      </c>
      <c r="R9" s="13"/>
      <c r="S9" s="50"/>
    </row>
    <row r="10" s="1" customFormat="1" ht="30" customHeight="1" spans="1:19">
      <c r="A10" s="10"/>
      <c r="B10" s="21"/>
      <c r="C10" s="22"/>
      <c r="D10" s="13" t="s">
        <v>22</v>
      </c>
      <c r="E10" s="23">
        <v>0.5362</v>
      </c>
      <c r="F10" s="23"/>
      <c r="G10" s="23"/>
      <c r="H10" s="23"/>
      <c r="I10" s="23"/>
      <c r="J10" s="28">
        <f t="shared" si="0"/>
        <v>0.5282</v>
      </c>
      <c r="K10" s="28"/>
      <c r="L10" s="28"/>
      <c r="M10" s="28"/>
      <c r="N10" s="28"/>
      <c r="O10" s="46">
        <v>0.0039</v>
      </c>
      <c r="P10" s="46">
        <v>0.0031</v>
      </c>
      <c r="Q10" s="46">
        <v>0.001</v>
      </c>
      <c r="R10" s="13"/>
      <c r="S10" s="50"/>
    </row>
    <row r="11" s="1" customFormat="1" ht="30" customHeight="1" spans="1:19">
      <c r="A11" s="10"/>
      <c r="B11" s="24"/>
      <c r="C11" s="25"/>
      <c r="D11" s="13" t="s">
        <v>23</v>
      </c>
      <c r="E11" s="23">
        <v>0.4712</v>
      </c>
      <c r="F11" s="23"/>
      <c r="G11" s="23"/>
      <c r="H11" s="23"/>
      <c r="I11" s="23"/>
      <c r="J11" s="28">
        <f t="shared" si="0"/>
        <v>0.4632</v>
      </c>
      <c r="K11" s="28"/>
      <c r="L11" s="28"/>
      <c r="M11" s="28"/>
      <c r="N11" s="28"/>
      <c r="O11" s="46">
        <v>0.0039</v>
      </c>
      <c r="P11" s="46">
        <v>0.0031</v>
      </c>
      <c r="Q11" s="46">
        <v>0.001</v>
      </c>
      <c r="R11" s="13"/>
      <c r="S11" s="50"/>
    </row>
    <row r="12" s="1" customFormat="1" ht="30" customHeight="1" spans="1:19">
      <c r="A12" s="10" t="s">
        <v>26</v>
      </c>
      <c r="B12" s="18" t="s">
        <v>20</v>
      </c>
      <c r="C12" s="19"/>
      <c r="D12" s="13" t="s">
        <v>21</v>
      </c>
      <c r="E12" s="23"/>
      <c r="F12" s="23"/>
      <c r="G12" s="23">
        <v>0.535</v>
      </c>
      <c r="H12" s="23">
        <v>0.285</v>
      </c>
      <c r="I12" s="23"/>
      <c r="J12" s="28"/>
      <c r="K12" s="28"/>
      <c r="L12" s="28">
        <f>G12-O12-P12-Q12</f>
        <v>0.527</v>
      </c>
      <c r="M12" s="28">
        <f>H12-O12-P12-Q12</f>
        <v>0.277</v>
      </c>
      <c r="N12" s="28"/>
      <c r="O12" s="46">
        <v>0.0039</v>
      </c>
      <c r="P12" s="46">
        <v>0.0031</v>
      </c>
      <c r="Q12" s="46">
        <v>0.001</v>
      </c>
      <c r="R12" s="13"/>
      <c r="S12" s="50"/>
    </row>
    <row r="13" s="1" customFormat="1" ht="30" customHeight="1" spans="1:19">
      <c r="A13" s="10"/>
      <c r="B13" s="21"/>
      <c r="C13" s="22"/>
      <c r="D13" s="13" t="s">
        <v>22</v>
      </c>
      <c r="E13" s="23"/>
      <c r="F13" s="23"/>
      <c r="G13" s="23">
        <v>0.55</v>
      </c>
      <c r="H13" s="23">
        <v>0.3</v>
      </c>
      <c r="I13" s="23"/>
      <c r="J13" s="28"/>
      <c r="K13" s="28"/>
      <c r="L13" s="28">
        <f t="shared" ref="L13:L18" si="1">G13-O13-P13-Q13</f>
        <v>0.542</v>
      </c>
      <c r="M13" s="28">
        <f t="shared" ref="M13:M18" si="2">H13-O13-P13-Q13</f>
        <v>0.292</v>
      </c>
      <c r="N13" s="28"/>
      <c r="O13" s="46">
        <v>0.0039</v>
      </c>
      <c r="P13" s="46">
        <v>0.0031</v>
      </c>
      <c r="Q13" s="46">
        <v>0.001</v>
      </c>
      <c r="R13" s="13"/>
      <c r="S13" s="50"/>
    </row>
    <row r="14" s="1" customFormat="1" ht="30" customHeight="1" spans="1:19">
      <c r="A14" s="10"/>
      <c r="B14" s="24"/>
      <c r="C14" s="25"/>
      <c r="D14" s="13" t="s">
        <v>23</v>
      </c>
      <c r="E14" s="23"/>
      <c r="F14" s="23"/>
      <c r="G14" s="23">
        <v>0.485</v>
      </c>
      <c r="H14" s="23">
        <v>0.255</v>
      </c>
      <c r="I14" s="23"/>
      <c r="J14" s="28"/>
      <c r="K14" s="28"/>
      <c r="L14" s="28">
        <f t="shared" si="1"/>
        <v>0.477</v>
      </c>
      <c r="M14" s="28">
        <f t="shared" si="2"/>
        <v>0.247</v>
      </c>
      <c r="N14" s="28"/>
      <c r="O14" s="46">
        <v>0.0039</v>
      </c>
      <c r="P14" s="46">
        <v>0.0031</v>
      </c>
      <c r="Q14" s="46">
        <v>0.001</v>
      </c>
      <c r="R14" s="13"/>
      <c r="S14" s="50"/>
    </row>
    <row r="15" s="1" customFormat="1" ht="30" customHeight="1" spans="1:19">
      <c r="A15" s="10"/>
      <c r="B15" s="26" t="s">
        <v>27</v>
      </c>
      <c r="C15" s="27"/>
      <c r="D15" s="13" t="s">
        <v>21</v>
      </c>
      <c r="E15" s="23"/>
      <c r="F15" s="23"/>
      <c r="G15" s="23">
        <v>0.555</v>
      </c>
      <c r="H15" s="23">
        <v>0.295</v>
      </c>
      <c r="I15" s="23"/>
      <c r="J15" s="28"/>
      <c r="K15" s="28"/>
      <c r="L15" s="28">
        <f t="shared" si="1"/>
        <v>0.547</v>
      </c>
      <c r="M15" s="28">
        <f t="shared" si="2"/>
        <v>0.287</v>
      </c>
      <c r="N15" s="28"/>
      <c r="O15" s="46">
        <v>0.0039</v>
      </c>
      <c r="P15" s="46">
        <v>0.0031</v>
      </c>
      <c r="Q15" s="46">
        <v>0.001</v>
      </c>
      <c r="R15" s="13"/>
      <c r="S15" s="50"/>
    </row>
    <row r="16" s="1" customFormat="1" ht="30" customHeight="1" spans="1:19">
      <c r="A16" s="10"/>
      <c r="B16" s="21"/>
      <c r="C16" s="22"/>
      <c r="D16" s="13" t="s">
        <v>22</v>
      </c>
      <c r="E16" s="23"/>
      <c r="F16" s="23"/>
      <c r="G16" s="23">
        <v>0.57</v>
      </c>
      <c r="H16" s="23">
        <v>0.31</v>
      </c>
      <c r="I16" s="23"/>
      <c r="J16" s="28"/>
      <c r="K16" s="28"/>
      <c r="L16" s="28">
        <f t="shared" si="1"/>
        <v>0.562</v>
      </c>
      <c r="M16" s="28">
        <f t="shared" si="2"/>
        <v>0.302</v>
      </c>
      <c r="N16" s="28"/>
      <c r="O16" s="46">
        <v>0.0039</v>
      </c>
      <c r="P16" s="46">
        <v>0.0031</v>
      </c>
      <c r="Q16" s="46">
        <v>0.001</v>
      </c>
      <c r="R16" s="13"/>
      <c r="S16" s="50"/>
    </row>
    <row r="17" s="1" customFormat="1" ht="30" customHeight="1" spans="1:19">
      <c r="A17" s="10"/>
      <c r="B17" s="24"/>
      <c r="C17" s="25"/>
      <c r="D17" s="13" t="s">
        <v>23</v>
      </c>
      <c r="E17" s="23"/>
      <c r="F17" s="23"/>
      <c r="G17" s="23">
        <v>0.505</v>
      </c>
      <c r="H17" s="23">
        <v>0.265</v>
      </c>
      <c r="I17" s="23"/>
      <c r="J17" s="28"/>
      <c r="K17" s="28"/>
      <c r="L17" s="28">
        <f t="shared" si="1"/>
        <v>0.497</v>
      </c>
      <c r="M17" s="28">
        <f t="shared" si="2"/>
        <v>0.257</v>
      </c>
      <c r="N17" s="28"/>
      <c r="O17" s="46">
        <v>0.0039</v>
      </c>
      <c r="P17" s="46">
        <v>0.0031</v>
      </c>
      <c r="Q17" s="46">
        <v>0.001</v>
      </c>
      <c r="R17" s="13"/>
      <c r="S17" s="50"/>
    </row>
    <row r="18" s="1" customFormat="1" ht="30" customHeight="1" spans="1:19">
      <c r="A18" s="13" t="s">
        <v>28</v>
      </c>
      <c r="B18" s="12" t="s">
        <v>29</v>
      </c>
      <c r="C18" s="12"/>
      <c r="D18" s="13" t="s">
        <v>30</v>
      </c>
      <c r="E18" s="28">
        <v>0.5855</v>
      </c>
      <c r="F18" s="28">
        <v>0.9212</v>
      </c>
      <c r="G18" s="28">
        <v>0.8093</v>
      </c>
      <c r="H18" s="28">
        <v>0.3617</v>
      </c>
      <c r="I18" s="28">
        <v>0.3058</v>
      </c>
      <c r="J18" s="28">
        <f>E18-O18-P18-Q18</f>
        <v>0.5595</v>
      </c>
      <c r="K18" s="28">
        <f>F18-O18-P18-Q18</f>
        <v>0.8952</v>
      </c>
      <c r="L18" s="28">
        <f t="shared" si="1"/>
        <v>0.7833</v>
      </c>
      <c r="M18" s="28">
        <f t="shared" si="2"/>
        <v>0.3357</v>
      </c>
      <c r="N18" s="28">
        <f>I18-O18-P18-Q18</f>
        <v>0.2798</v>
      </c>
      <c r="O18" s="46">
        <v>0.0039</v>
      </c>
      <c r="P18" s="46">
        <v>0.0031</v>
      </c>
      <c r="Q18" s="46">
        <v>0.019</v>
      </c>
      <c r="R18" s="13"/>
      <c r="S18" s="50"/>
    </row>
    <row r="19" s="1" customFormat="1" ht="30" customHeight="1" spans="1:19">
      <c r="A19" s="13"/>
      <c r="B19" s="12"/>
      <c r="C19" s="12"/>
      <c r="D19" s="13" t="s">
        <v>31</v>
      </c>
      <c r="E19" s="28">
        <v>0.5705</v>
      </c>
      <c r="F19" s="28">
        <v>0.8972</v>
      </c>
      <c r="G19" s="28">
        <v>0.7883</v>
      </c>
      <c r="H19" s="28">
        <v>0.3527</v>
      </c>
      <c r="I19" s="28">
        <v>0.2983</v>
      </c>
      <c r="J19" s="28">
        <f t="shared" ref="J19:J20" si="3">E19-O19-P19-Q19</f>
        <v>0.5445</v>
      </c>
      <c r="K19" s="28">
        <f t="shared" ref="K19:K20" si="4">F19-O19-P19-Q19</f>
        <v>0.8712</v>
      </c>
      <c r="L19" s="28">
        <f t="shared" ref="L19:L20" si="5">G19-O19-P19-Q19</f>
        <v>0.7623</v>
      </c>
      <c r="M19" s="28">
        <f t="shared" ref="M19:M20" si="6">H19-O19-P19-Q19</f>
        <v>0.3267</v>
      </c>
      <c r="N19" s="28">
        <f t="shared" ref="N19:N24" si="7">I19-O19-P19-Q19</f>
        <v>0.2723</v>
      </c>
      <c r="O19" s="46">
        <v>0.0039</v>
      </c>
      <c r="P19" s="46">
        <v>0.0031</v>
      </c>
      <c r="Q19" s="46">
        <v>0.019</v>
      </c>
      <c r="R19" s="13"/>
      <c r="S19" s="50"/>
    </row>
    <row r="20" s="1" customFormat="1" ht="30" customHeight="1" spans="1:19">
      <c r="A20" s="13"/>
      <c r="B20" s="12"/>
      <c r="C20" s="12"/>
      <c r="D20" s="13" t="s">
        <v>32</v>
      </c>
      <c r="E20" s="28">
        <v>0.5605</v>
      </c>
      <c r="F20" s="28">
        <v>0.8812</v>
      </c>
      <c r="G20" s="28">
        <v>0.7743</v>
      </c>
      <c r="H20" s="28">
        <v>0.3467</v>
      </c>
      <c r="I20" s="28">
        <v>0.2933</v>
      </c>
      <c r="J20" s="28">
        <f t="shared" si="3"/>
        <v>0.5345</v>
      </c>
      <c r="K20" s="28">
        <f t="shared" si="4"/>
        <v>0.8552</v>
      </c>
      <c r="L20" s="28">
        <f t="shared" si="5"/>
        <v>0.7483</v>
      </c>
      <c r="M20" s="28">
        <f t="shared" si="6"/>
        <v>0.3207</v>
      </c>
      <c r="N20" s="28">
        <f t="shared" si="7"/>
        <v>0.2673</v>
      </c>
      <c r="O20" s="46">
        <v>0.0039</v>
      </c>
      <c r="P20" s="46">
        <v>0.0031</v>
      </c>
      <c r="Q20" s="46">
        <v>0.019</v>
      </c>
      <c r="R20" s="13"/>
      <c r="S20" s="50"/>
    </row>
    <row r="21" s="1" customFormat="1" ht="30" customHeight="1" spans="1:19">
      <c r="A21" s="13"/>
      <c r="B21" s="29" t="s">
        <v>33</v>
      </c>
      <c r="C21" s="30"/>
      <c r="D21" s="13" t="s">
        <v>31</v>
      </c>
      <c r="E21" s="28">
        <v>0.5333</v>
      </c>
      <c r="F21" s="28">
        <v>0.8377</v>
      </c>
      <c r="G21" s="28">
        <v>0.7362</v>
      </c>
      <c r="H21" s="28">
        <v>0.3304</v>
      </c>
      <c r="I21" s="28">
        <v>0.2797</v>
      </c>
      <c r="J21" s="28">
        <f t="shared" ref="J21:J28" si="8">E21-O21-P21-Q21</f>
        <v>0.5073</v>
      </c>
      <c r="K21" s="28">
        <f t="shared" ref="K21:K24" si="9">F21-O21-P21-Q21</f>
        <v>0.8117</v>
      </c>
      <c r="L21" s="28">
        <f t="shared" ref="L21:L24" si="10">G21-O21-P21-Q21</f>
        <v>0.7102</v>
      </c>
      <c r="M21" s="28">
        <f t="shared" ref="M21:M24" si="11">H21-O21-P21-Q21</f>
        <v>0.3044</v>
      </c>
      <c r="N21" s="28">
        <f t="shared" si="7"/>
        <v>0.2537</v>
      </c>
      <c r="O21" s="46">
        <v>0.0039</v>
      </c>
      <c r="P21" s="46">
        <v>0.0031</v>
      </c>
      <c r="Q21" s="46">
        <v>0.019</v>
      </c>
      <c r="R21" s="13">
        <v>35</v>
      </c>
      <c r="S21" s="50">
        <v>23.3</v>
      </c>
    </row>
    <row r="22" s="1" customFormat="1" ht="30" customHeight="1" spans="1:19">
      <c r="A22" s="13"/>
      <c r="B22" s="31"/>
      <c r="C22" s="32"/>
      <c r="D22" s="13" t="s">
        <v>34</v>
      </c>
      <c r="E22" s="28">
        <v>0.5183</v>
      </c>
      <c r="F22" s="28">
        <v>0.8137</v>
      </c>
      <c r="G22" s="28">
        <v>0.7152</v>
      </c>
      <c r="H22" s="28">
        <v>0.3214</v>
      </c>
      <c r="I22" s="28">
        <v>0.2722</v>
      </c>
      <c r="J22" s="28">
        <f t="shared" si="8"/>
        <v>0.4923</v>
      </c>
      <c r="K22" s="28">
        <f t="shared" si="9"/>
        <v>0.7877</v>
      </c>
      <c r="L22" s="28">
        <f t="shared" si="10"/>
        <v>0.6892</v>
      </c>
      <c r="M22" s="28">
        <f t="shared" si="11"/>
        <v>0.2954</v>
      </c>
      <c r="N22" s="28">
        <f t="shared" si="7"/>
        <v>0.2462</v>
      </c>
      <c r="O22" s="46">
        <v>0.0039</v>
      </c>
      <c r="P22" s="46">
        <v>0.0031</v>
      </c>
      <c r="Q22" s="46">
        <v>0.019</v>
      </c>
      <c r="R22" s="13">
        <v>35</v>
      </c>
      <c r="S22" s="50">
        <v>23.3</v>
      </c>
    </row>
    <row r="23" s="1" customFormat="1" ht="30" customHeight="1" spans="1:19">
      <c r="A23" s="13"/>
      <c r="B23" s="31"/>
      <c r="C23" s="32"/>
      <c r="D23" s="13" t="s">
        <v>35</v>
      </c>
      <c r="E23" s="28">
        <v>0.5033</v>
      </c>
      <c r="F23" s="28">
        <v>0.7897</v>
      </c>
      <c r="G23" s="28">
        <v>0.6942</v>
      </c>
      <c r="H23" s="28">
        <v>0.3124</v>
      </c>
      <c r="I23" s="28">
        <v>0.2647</v>
      </c>
      <c r="J23" s="28">
        <f t="shared" si="8"/>
        <v>0.4773</v>
      </c>
      <c r="K23" s="28">
        <f t="shared" si="9"/>
        <v>0.7637</v>
      </c>
      <c r="L23" s="28">
        <f t="shared" si="10"/>
        <v>0.6682</v>
      </c>
      <c r="M23" s="28">
        <f t="shared" si="11"/>
        <v>0.2864</v>
      </c>
      <c r="N23" s="28">
        <f t="shared" si="7"/>
        <v>0.2387</v>
      </c>
      <c r="O23" s="46">
        <v>0.0039</v>
      </c>
      <c r="P23" s="46">
        <v>0.0031</v>
      </c>
      <c r="Q23" s="46">
        <v>0.019</v>
      </c>
      <c r="R23" s="13">
        <v>35</v>
      </c>
      <c r="S23" s="50">
        <v>23.3</v>
      </c>
    </row>
    <row r="24" s="1" customFormat="1" ht="30" customHeight="1" spans="1:19">
      <c r="A24" s="13"/>
      <c r="B24" s="33"/>
      <c r="C24" s="34"/>
      <c r="D24" s="13" t="s">
        <v>36</v>
      </c>
      <c r="E24" s="28">
        <v>0.4983</v>
      </c>
      <c r="F24" s="28">
        <v>0.7817</v>
      </c>
      <c r="G24" s="28">
        <v>0.6872</v>
      </c>
      <c r="H24" s="28">
        <v>0.3094</v>
      </c>
      <c r="I24" s="28">
        <v>0.2622</v>
      </c>
      <c r="J24" s="28">
        <f t="shared" si="8"/>
        <v>0.4723</v>
      </c>
      <c r="K24" s="28">
        <f t="shared" si="9"/>
        <v>0.7557</v>
      </c>
      <c r="L24" s="28">
        <f t="shared" si="10"/>
        <v>0.6612</v>
      </c>
      <c r="M24" s="28">
        <f t="shared" si="11"/>
        <v>0.2834</v>
      </c>
      <c r="N24" s="28">
        <f t="shared" si="7"/>
        <v>0.2362</v>
      </c>
      <c r="O24" s="46">
        <v>0.0039</v>
      </c>
      <c r="P24" s="46">
        <v>0.0031</v>
      </c>
      <c r="Q24" s="46">
        <v>0.019</v>
      </c>
      <c r="R24" s="13">
        <v>35</v>
      </c>
      <c r="S24" s="50">
        <v>23.3</v>
      </c>
    </row>
    <row r="25" s="1" customFormat="1" ht="30" customHeight="1" spans="1:19">
      <c r="A25" s="10" t="s">
        <v>37</v>
      </c>
      <c r="B25" s="11"/>
      <c r="C25" s="12"/>
      <c r="D25" s="13" t="s">
        <v>30</v>
      </c>
      <c r="E25" s="23">
        <v>0.5004</v>
      </c>
      <c r="F25" s="23" t="s">
        <v>24</v>
      </c>
      <c r="G25" s="23" t="s">
        <v>24</v>
      </c>
      <c r="H25" s="23" t="s">
        <v>24</v>
      </c>
      <c r="I25" s="23"/>
      <c r="J25" s="28">
        <f t="shared" si="8"/>
        <v>0.4965</v>
      </c>
      <c r="K25" s="28"/>
      <c r="L25" s="28"/>
      <c r="M25" s="28"/>
      <c r="N25" s="28"/>
      <c r="O25" s="46">
        <v>0.0039</v>
      </c>
      <c r="P25" s="46"/>
      <c r="Q25" s="46"/>
      <c r="R25" s="13" t="s">
        <v>24</v>
      </c>
      <c r="S25" s="50" t="s">
        <v>24</v>
      </c>
    </row>
    <row r="26" s="1" customFormat="1" ht="30" customHeight="1" spans="1:19">
      <c r="A26" s="35"/>
      <c r="B26" s="36"/>
      <c r="C26" s="12"/>
      <c r="D26" s="13" t="s">
        <v>31</v>
      </c>
      <c r="E26" s="23">
        <v>0.4904</v>
      </c>
      <c r="F26" s="23" t="s">
        <v>24</v>
      </c>
      <c r="G26" s="23" t="s">
        <v>24</v>
      </c>
      <c r="H26" s="23" t="s">
        <v>24</v>
      </c>
      <c r="I26" s="23"/>
      <c r="J26" s="28">
        <f t="shared" si="8"/>
        <v>0.4865</v>
      </c>
      <c r="K26" s="28"/>
      <c r="L26" s="28"/>
      <c r="M26" s="28"/>
      <c r="N26" s="28"/>
      <c r="O26" s="46">
        <v>0.0039</v>
      </c>
      <c r="P26" s="46"/>
      <c r="Q26" s="46"/>
      <c r="R26" s="13" t="s">
        <v>24</v>
      </c>
      <c r="S26" s="50" t="s">
        <v>24</v>
      </c>
    </row>
    <row r="27" s="1" customFormat="1" ht="30" customHeight="1" spans="1:19">
      <c r="A27" s="35"/>
      <c r="B27" s="36"/>
      <c r="C27" s="12"/>
      <c r="D27" s="13" t="s">
        <v>32</v>
      </c>
      <c r="E27" s="23">
        <v>0.4804</v>
      </c>
      <c r="F27" s="23"/>
      <c r="G27" s="23"/>
      <c r="H27" s="23"/>
      <c r="I27" s="23"/>
      <c r="J27" s="28">
        <f t="shared" si="8"/>
        <v>0.4765</v>
      </c>
      <c r="K27" s="28"/>
      <c r="L27" s="28"/>
      <c r="M27" s="28"/>
      <c r="N27" s="28"/>
      <c r="O27" s="46">
        <v>0.0039</v>
      </c>
      <c r="P27" s="46"/>
      <c r="Q27" s="46"/>
      <c r="R27" s="13"/>
      <c r="S27" s="50"/>
    </row>
    <row r="28" s="1" customFormat="1" ht="40.8" customHeight="1" spans="1:19">
      <c r="A28" s="14"/>
      <c r="B28" s="15"/>
      <c r="C28" s="16"/>
      <c r="D28" s="17" t="s">
        <v>38</v>
      </c>
      <c r="E28" s="37">
        <v>0.6064</v>
      </c>
      <c r="F28" s="37"/>
      <c r="G28" s="37"/>
      <c r="H28" s="37"/>
      <c r="I28" s="37"/>
      <c r="J28" s="37">
        <f t="shared" si="8"/>
        <v>0.6025</v>
      </c>
      <c r="K28" s="47"/>
      <c r="L28" s="47"/>
      <c r="M28" s="47"/>
      <c r="N28" s="47"/>
      <c r="O28" s="48">
        <v>0.0039</v>
      </c>
      <c r="P28" s="48"/>
      <c r="Q28" s="48"/>
      <c r="R28" s="17"/>
      <c r="S28" s="51"/>
    </row>
    <row r="29" s="2" customFormat="1" ht="69" customHeight="1" spans="1:19">
      <c r="A29" s="38" t="s">
        <v>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="2" customFormat="1" ht="44.4" customHeight="1" spans="1:19">
      <c r="A30" s="39" t="s">
        <v>40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="2" customFormat="1" ht="14.25" customHeight="1" spans="1:19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="2" customFormat="1" ht="36.6" customHeight="1" spans="1:19">
      <c r="A32" s="41" t="s">
        <v>42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="2" customFormat="1" ht="15.6" customHeight="1" spans="1:19">
      <c r="A33" s="40" t="s">
        <v>43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="2" customFormat="1" ht="32.4" customHeight="1" spans="1:19">
      <c r="A34" s="42" t="s">
        <v>44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ht="19.2" customHeight="1" spans="1:19">
      <c r="A35" s="40" t="s">
        <v>45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</sheetData>
  <mergeCells count="26">
    <mergeCell ref="A1:S1"/>
    <mergeCell ref="A2:S2"/>
    <mergeCell ref="J3:Q3"/>
    <mergeCell ref="J4:N4"/>
    <mergeCell ref="O4:Q4"/>
    <mergeCell ref="A29:S29"/>
    <mergeCell ref="A30:S30"/>
    <mergeCell ref="A31:S31"/>
    <mergeCell ref="A32:S32"/>
    <mergeCell ref="A33:S33"/>
    <mergeCell ref="A34:S34"/>
    <mergeCell ref="A35:S35"/>
    <mergeCell ref="A6:A11"/>
    <mergeCell ref="A12:A17"/>
    <mergeCell ref="A18:A24"/>
    <mergeCell ref="D3:D5"/>
    <mergeCell ref="R3:S4"/>
    <mergeCell ref="A3:C5"/>
    <mergeCell ref="A25:C28"/>
    <mergeCell ref="B18:C20"/>
    <mergeCell ref="B6:C8"/>
    <mergeCell ref="B9:C11"/>
    <mergeCell ref="B12:C14"/>
    <mergeCell ref="E3:I4"/>
    <mergeCell ref="B15:C17"/>
    <mergeCell ref="B21:C24"/>
  </mergeCells>
  <pageMargins left="0.708333333333333" right="0.708333333333333" top="0.747916666666667" bottom="0.747916666666667" header="0.314583333333333" footer="0.314583333333333"/>
  <pageSetup paperSize="9" scale="5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刘付江</dc:creator>
  <cp:lastModifiedBy>123</cp:lastModifiedBy>
  <dcterms:created xsi:type="dcterms:W3CDTF">2016-01-05T04:30:00Z</dcterms:created>
  <cp:lastPrinted>2018-06-25T02:08:00Z</cp:lastPrinted>
  <dcterms:modified xsi:type="dcterms:W3CDTF">2018-08-29T09:42:17Z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